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4" windowWidth="12876" windowHeight="9192" activeTab="1"/>
  </bookViews>
  <sheets>
    <sheet name="pokuta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<sst xmlns="http://schemas.openxmlformats.org/spreadsheetml/2006/main" count="10" uniqueCount="7">
  <si>
    <t xml:space="preserve">Lineárně: </t>
  </si>
  <si>
    <t xml:space="preserve">          pokuta=překročení×200 </t>
  </si>
  <si>
    <t xml:space="preserve">kvadraticky: </t>
  </si>
  <si>
    <t xml:space="preserve">          pokuta = (překročení)2×10 </t>
  </si>
  <si>
    <t>Rychlost</t>
  </si>
  <si>
    <t>Lineárně:</t>
  </si>
  <si>
    <t>Kvadraticky: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</si>
</sst>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.dd\.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%"/>
    <numFmt numFmtId="169" formatCode="#,"/>
  </numFmts>
  <fonts count="7">
    <font>
      <sz val="10"/>
      <name val="Arial"/>
      <family val="0"/>
    </font>
    <font>
      <b/>
      <sz val="10"/>
      <name val="Arial"/>
      <family val="2"/>
    </font>
    <font>
      <sz val="12.5"/>
      <name val="Arial CE"/>
      <family val="2"/>
    </font>
    <font>
      <sz val="10"/>
      <name val="Arial CE"/>
      <family val="0"/>
    </font>
    <font>
      <sz val="8.75"/>
      <name val="Arial CE"/>
      <family val="0"/>
    </font>
    <font>
      <sz val="14"/>
      <name val="Arial CE"/>
      <family val="2"/>
    </font>
    <font>
      <vertAlign val="superscript"/>
      <sz val="14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975"/>
          <c:w val="0.99125"/>
          <c:h val="0.861"/>
        </c:manualLayout>
      </c:layout>
      <c:lineChart>
        <c:grouping val="standard"/>
        <c:varyColors val="0"/>
        <c:ser>
          <c:idx val="1"/>
          <c:order val="0"/>
          <c:tx>
            <c:strRef>
              <c:f>List1!$F$3</c:f>
              <c:strCache>
                <c:ptCount val="1"/>
                <c:pt idx="0">
                  <c:v>Lineárně: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List1!$E$4:$E$17</c:f>
              <c:numCache>
                <c:ptCount val="1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</c:numCache>
            </c:numRef>
          </c:cat>
          <c:val>
            <c:numRef>
              <c:f>List1!$F$4:$F$17</c:f>
              <c:numCache>
                <c:ptCount val="14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  <c:pt idx="10">
                  <c:v>10000</c:v>
                </c:pt>
                <c:pt idx="11">
                  <c:v>11000</c:v>
                </c:pt>
                <c:pt idx="12">
                  <c:v>12000</c:v>
                </c:pt>
                <c:pt idx="13">
                  <c:v>13000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List1!$G$3</c:f>
              <c:strCache>
                <c:ptCount val="1"/>
                <c:pt idx="0">
                  <c:v>Kvadraticky: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List1!$E$4:$E$17</c:f>
              <c:numCache>
                <c:ptCount val="14"/>
                <c:pt idx="0">
                  <c:v>50</c:v>
                </c:pt>
                <c:pt idx="1">
                  <c:v>55</c:v>
                </c:pt>
                <c:pt idx="2">
                  <c:v>60</c:v>
                </c:pt>
                <c:pt idx="3">
                  <c:v>65</c:v>
                </c:pt>
                <c:pt idx="4">
                  <c:v>70</c:v>
                </c:pt>
                <c:pt idx="5">
                  <c:v>75</c:v>
                </c:pt>
                <c:pt idx="6">
                  <c:v>80</c:v>
                </c:pt>
                <c:pt idx="7">
                  <c:v>85</c:v>
                </c:pt>
                <c:pt idx="8">
                  <c:v>90</c:v>
                </c:pt>
                <c:pt idx="9">
                  <c:v>95</c:v>
                </c:pt>
                <c:pt idx="10">
                  <c:v>100</c:v>
                </c:pt>
                <c:pt idx="11">
                  <c:v>105</c:v>
                </c:pt>
                <c:pt idx="12">
                  <c:v>110</c:v>
                </c:pt>
                <c:pt idx="13">
                  <c:v>115</c:v>
                </c:pt>
              </c:numCache>
            </c:numRef>
          </c:cat>
          <c:val>
            <c:numRef>
              <c:f>List1!$G$4:$G$17</c:f>
              <c:numCache>
                <c:ptCount val="14"/>
                <c:pt idx="0">
                  <c:v>0</c:v>
                </c:pt>
                <c:pt idx="1">
                  <c:v>250</c:v>
                </c:pt>
                <c:pt idx="2">
                  <c:v>1000</c:v>
                </c:pt>
                <c:pt idx="3">
                  <c:v>2250</c:v>
                </c:pt>
                <c:pt idx="4">
                  <c:v>4000</c:v>
                </c:pt>
                <c:pt idx="5">
                  <c:v>6250</c:v>
                </c:pt>
                <c:pt idx="6">
                  <c:v>9000</c:v>
                </c:pt>
                <c:pt idx="7">
                  <c:v>12250</c:v>
                </c:pt>
                <c:pt idx="8">
                  <c:v>16000</c:v>
                </c:pt>
                <c:pt idx="9">
                  <c:v>20250</c:v>
                </c:pt>
                <c:pt idx="10">
                  <c:v>25000</c:v>
                </c:pt>
                <c:pt idx="11">
                  <c:v>30250</c:v>
                </c:pt>
                <c:pt idx="12">
                  <c:v>36000</c:v>
                </c:pt>
                <c:pt idx="13">
                  <c:v>42250</c:v>
                </c:pt>
              </c:numCache>
            </c:numRef>
          </c:val>
          <c:smooth val="1"/>
        </c:ser>
        <c:axId val="55234981"/>
        <c:axId val="27352782"/>
      </c:lineChart>
      <c:catAx>
        <c:axId val="552349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0" b="0" i="0" u="none" baseline="0"/>
            </a:pPr>
          </a:p>
        </c:txPr>
        <c:crossAx val="27352782"/>
        <c:crosses val="autoZero"/>
        <c:auto val="1"/>
        <c:lblOffset val="100"/>
        <c:noMultiLvlLbl val="0"/>
      </c:catAx>
      <c:valAx>
        <c:axId val="27352782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50" b="0" i="0" u="none" baseline="0"/>
            </a:pPr>
          </a:p>
        </c:txPr>
        <c:crossAx val="5523498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15"/>
          <c:y val="0.15175"/>
          <c:w val="0.20875"/>
          <c:h val="0.24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5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0.288</cdr:x>
      <cdr:y>0.11575</cdr:y>
    </cdr:from>
    <cdr:to>
      <cdr:x>0.53875</cdr:x>
      <cdr:y>0.383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657225"/>
          <a:ext cx="2314575" cy="1533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
pokuta=překročení×200 
pokuta = (překročení)</a:t>
          </a:r>
          <a:r>
            <a:rPr lang="en-US" cap="none" sz="1400" b="0" i="0" u="none" baseline="30000">
              <a:latin typeface="Arial CE"/>
              <a:ea typeface="Arial CE"/>
              <a:cs typeface="Arial CE"/>
            </a:rPr>
            <a:t>2</a:t>
          </a:r>
          <a:r>
            <a:rPr lang="en-US" cap="none" sz="1400" b="0" i="0" u="none" baseline="0">
              <a:latin typeface="Arial CE"/>
              <a:ea typeface="Arial CE"/>
              <a:cs typeface="Arial CE"/>
            </a:rPr>
            <a:t>×10 </a:t>
          </a:r>
        </a:p>
      </cdr:txBody>
    </cdr:sp>
  </cdr:relSizeAnchor>
  <cdr:relSizeAnchor xmlns:cdr="http://schemas.openxmlformats.org/drawingml/2006/chartDrawing">
    <cdr:from>
      <cdr:x>0.58975</cdr:x>
      <cdr:y>0.9165</cdr:y>
    </cdr:from>
    <cdr:to>
      <cdr:x>0.98825</cdr:x>
      <cdr:y>0.95775</cdr:y>
    </cdr:to>
    <cdr:sp>
      <cdr:nvSpPr>
        <cdr:cNvPr id="2" name="TextBox 2"/>
        <cdr:cNvSpPr txBox="1">
          <a:spLocks noChangeArrowheads="1"/>
        </cdr:cNvSpPr>
      </cdr:nvSpPr>
      <cdr:spPr>
        <a:xfrm>
          <a:off x="5448300" y="5257800"/>
          <a:ext cx="3686175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400" b="0" i="0" u="none" baseline="0"/>
            <a:t>rychlost v obci [km/h]</a:t>
          </a:r>
        </a:p>
      </cdr:txBody>
    </cdr:sp>
  </cdr:relSizeAnchor>
  <cdr:relSizeAnchor xmlns:cdr="http://schemas.openxmlformats.org/drawingml/2006/chartDrawing">
    <cdr:from>
      <cdr:x>0.00475</cdr:x>
      <cdr:y>0.01675</cdr:y>
    </cdr:from>
    <cdr:to>
      <cdr:x>0.1475</cdr:x>
      <cdr:y>0.058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" y="95250"/>
          <a:ext cx="1314450" cy="2381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pokuta [Kč]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E1:J47"/>
  <sheetViews>
    <sheetView tabSelected="1" workbookViewId="0" topLeftCell="A1">
      <selection activeCell="E5" sqref="E5"/>
    </sheetView>
  </sheetViews>
  <sheetFormatPr defaultColWidth="9.140625" defaultRowHeight="12.75"/>
  <cols>
    <col min="2" max="2" width="10.140625" style="0" bestFit="1" customWidth="1"/>
    <col min="5" max="5" width="20.00390625" style="0" customWidth="1"/>
    <col min="6" max="7" width="12.00390625" style="0" bestFit="1" customWidth="1"/>
    <col min="11" max="11" width="10.7109375" style="0" bestFit="1" customWidth="1"/>
  </cols>
  <sheetData>
    <row r="1" spans="5:7" ht="12.75">
      <c r="E1">
        <v>2</v>
      </c>
      <c r="F1">
        <v>200</v>
      </c>
      <c r="G1">
        <v>10</v>
      </c>
    </row>
    <row r="3" spans="5:7" ht="12.75">
      <c r="E3" s="2" t="s">
        <v>4</v>
      </c>
      <c r="F3" s="2" t="s">
        <v>5</v>
      </c>
      <c r="G3" s="2" t="s">
        <v>6</v>
      </c>
    </row>
    <row r="4" spans="5:7" ht="12.75">
      <c r="E4" s="1">
        <v>50</v>
      </c>
      <c r="F4" s="1">
        <f>(E4-50)*$F$1</f>
        <v>0</v>
      </c>
      <c r="G4" s="1">
        <f>(E4-50)^2*$G$1</f>
        <v>0</v>
      </c>
    </row>
    <row r="5" spans="5:7" ht="12.75">
      <c r="E5" s="1">
        <f aca="true" t="shared" si="0" ref="E5:E17">E4+5</f>
        <v>55</v>
      </c>
      <c r="F5" s="1">
        <f aca="true" t="shared" si="1" ref="F5:F47">(E5-50)*$F$1</f>
        <v>1000</v>
      </c>
      <c r="G5" s="1">
        <f aca="true" t="shared" si="2" ref="G5:G17">(E5-50)^2*$G$1</f>
        <v>250</v>
      </c>
    </row>
    <row r="6" spans="5:10" ht="12.75">
      <c r="E6" s="1">
        <f t="shared" si="0"/>
        <v>60</v>
      </c>
      <c r="F6" s="1">
        <f t="shared" si="1"/>
        <v>2000</v>
      </c>
      <c r="G6" s="1">
        <f t="shared" si="2"/>
        <v>1000</v>
      </c>
      <c r="J6" t="s">
        <v>0</v>
      </c>
    </row>
    <row r="7" spans="5:10" ht="12.75">
      <c r="E7" s="1">
        <f t="shared" si="0"/>
        <v>65</v>
      </c>
      <c r="F7" s="1">
        <f t="shared" si="1"/>
        <v>3000</v>
      </c>
      <c r="G7" s="1">
        <f t="shared" si="2"/>
        <v>2250</v>
      </c>
      <c r="J7" t="s">
        <v>1</v>
      </c>
    </row>
    <row r="8" spans="5:7" ht="12.75">
      <c r="E8" s="1">
        <f t="shared" si="0"/>
        <v>70</v>
      </c>
      <c r="F8" s="1">
        <f t="shared" si="1"/>
        <v>4000</v>
      </c>
      <c r="G8" s="1">
        <f t="shared" si="2"/>
        <v>4000</v>
      </c>
    </row>
    <row r="9" spans="5:10" ht="12.75">
      <c r="E9" s="1">
        <f t="shared" si="0"/>
        <v>75</v>
      </c>
      <c r="F9" s="1">
        <f t="shared" si="1"/>
        <v>5000</v>
      </c>
      <c r="G9" s="1">
        <f t="shared" si="2"/>
        <v>6250</v>
      </c>
      <c r="J9" t="s">
        <v>2</v>
      </c>
    </row>
    <row r="10" spans="5:10" ht="12.75">
      <c r="E10" s="1">
        <f t="shared" si="0"/>
        <v>80</v>
      </c>
      <c r="F10" s="1">
        <f t="shared" si="1"/>
        <v>6000</v>
      </c>
      <c r="G10" s="1">
        <f t="shared" si="2"/>
        <v>9000</v>
      </c>
      <c r="J10" t="s">
        <v>3</v>
      </c>
    </row>
    <row r="11" spans="5:7" ht="12.75">
      <c r="E11" s="1">
        <f t="shared" si="0"/>
        <v>85</v>
      </c>
      <c r="F11" s="1">
        <f t="shared" si="1"/>
        <v>7000</v>
      </c>
      <c r="G11" s="1">
        <f t="shared" si="2"/>
        <v>12250</v>
      </c>
    </row>
    <row r="12" spans="5:7" ht="12.75">
      <c r="E12" s="1">
        <f t="shared" si="0"/>
        <v>90</v>
      </c>
      <c r="F12" s="1">
        <f t="shared" si="1"/>
        <v>8000</v>
      </c>
      <c r="G12" s="1">
        <f t="shared" si="2"/>
        <v>16000</v>
      </c>
    </row>
    <row r="13" spans="5:7" ht="12.75">
      <c r="E13" s="1">
        <f t="shared" si="0"/>
        <v>95</v>
      </c>
      <c r="F13" s="1">
        <f t="shared" si="1"/>
        <v>9000</v>
      </c>
      <c r="G13" s="1">
        <f t="shared" si="2"/>
        <v>20250</v>
      </c>
    </row>
    <row r="14" spans="5:7" ht="12.75">
      <c r="E14" s="1">
        <f t="shared" si="0"/>
        <v>100</v>
      </c>
      <c r="F14" s="1">
        <f t="shared" si="1"/>
        <v>10000</v>
      </c>
      <c r="G14" s="1">
        <f t="shared" si="2"/>
        <v>25000</v>
      </c>
    </row>
    <row r="15" spans="5:7" ht="12.75">
      <c r="E15" s="1">
        <f t="shared" si="0"/>
        <v>105</v>
      </c>
      <c r="F15" s="1">
        <f t="shared" si="1"/>
        <v>11000</v>
      </c>
      <c r="G15" s="1">
        <f t="shared" si="2"/>
        <v>30250</v>
      </c>
    </row>
    <row r="16" spans="5:7" ht="12.75">
      <c r="E16" s="1">
        <f t="shared" si="0"/>
        <v>110</v>
      </c>
      <c r="F16" s="1">
        <f t="shared" si="1"/>
        <v>12000</v>
      </c>
      <c r="G16" s="1">
        <f t="shared" si="2"/>
        <v>36000</v>
      </c>
    </row>
    <row r="17" spans="5:7" ht="12.75">
      <c r="E17" s="1">
        <f t="shared" si="0"/>
        <v>115</v>
      </c>
      <c r="F17" s="1">
        <f t="shared" si="1"/>
        <v>13000</v>
      </c>
      <c r="G17" s="1">
        <f t="shared" si="2"/>
        <v>42250</v>
      </c>
    </row>
    <row r="18" spans="5:7" ht="12.75">
      <c r="E18" s="1"/>
      <c r="F18" s="1"/>
      <c r="G18" s="1"/>
    </row>
    <row r="19" spans="5:7" ht="12.75">
      <c r="E19" s="1"/>
      <c r="F19" s="1"/>
      <c r="G19" s="1"/>
    </row>
    <row r="20" spans="5:7" ht="12.75">
      <c r="E20" s="1"/>
      <c r="F20" s="1"/>
      <c r="G20" s="1"/>
    </row>
    <row r="21" spans="5:7" ht="12.75">
      <c r="E21" s="1"/>
      <c r="F21" s="1"/>
      <c r="G21" s="1"/>
    </row>
    <row r="22" spans="5:7" ht="12.75">
      <c r="E22" s="1"/>
      <c r="F22" s="1"/>
      <c r="G22" s="1"/>
    </row>
    <row r="23" spans="5:7" ht="12.75">
      <c r="E23" s="1"/>
      <c r="F23" s="1"/>
      <c r="G23" s="1"/>
    </row>
    <row r="24" spans="5:7" ht="12.75">
      <c r="E24" s="1"/>
      <c r="F24" s="1"/>
      <c r="G24" s="1"/>
    </row>
    <row r="25" spans="5:7" ht="12.75">
      <c r="E25">
        <v>2</v>
      </c>
      <c r="F25">
        <v>200</v>
      </c>
      <c r="G25">
        <v>10</v>
      </c>
    </row>
    <row r="27" spans="5:7" ht="12.75">
      <c r="E27" s="2" t="s">
        <v>4</v>
      </c>
      <c r="F27" s="2" t="s">
        <v>5</v>
      </c>
      <c r="G27" s="2" t="s">
        <v>6</v>
      </c>
    </row>
    <row r="28" spans="5:7" ht="12.75">
      <c r="E28" s="1">
        <v>50</v>
      </c>
      <c r="F28" s="1">
        <f>(E28-50)*$F$1</f>
        <v>0</v>
      </c>
      <c r="G28" s="1">
        <f>(E28-50)^2*$G$1</f>
        <v>0</v>
      </c>
    </row>
    <row r="29" spans="5:7" ht="12.75">
      <c r="E29" s="1">
        <f>E28+$E$1</f>
        <v>52</v>
      </c>
      <c r="F29" s="1">
        <f t="shared" si="1"/>
        <v>400</v>
      </c>
      <c r="G29" s="1">
        <f aca="true" t="shared" si="3" ref="G29:G41">(E29-50)^2*$G$1</f>
        <v>40</v>
      </c>
    </row>
    <row r="30" spans="5:7" ht="12.75">
      <c r="E30" s="1">
        <f>E29+$E$1</f>
        <v>54</v>
      </c>
      <c r="F30" s="1">
        <f t="shared" si="1"/>
        <v>800</v>
      </c>
      <c r="G30" s="1">
        <f t="shared" si="3"/>
        <v>160</v>
      </c>
    </row>
    <row r="31" spans="5:7" ht="12.75">
      <c r="E31" s="1">
        <f>E30+$E$1</f>
        <v>56</v>
      </c>
      <c r="F31" s="1">
        <f t="shared" si="1"/>
        <v>1200</v>
      </c>
      <c r="G31" s="1">
        <f t="shared" si="3"/>
        <v>360</v>
      </c>
    </row>
    <row r="32" spans="5:7" ht="12.75">
      <c r="E32" s="1">
        <f>E31+$E$1</f>
        <v>58</v>
      </c>
      <c r="F32" s="1">
        <f t="shared" si="1"/>
        <v>1600</v>
      </c>
      <c r="G32" s="1">
        <f t="shared" si="3"/>
        <v>640</v>
      </c>
    </row>
    <row r="33" spans="5:7" ht="12.75">
      <c r="E33" s="1">
        <f>E32+$E$1</f>
        <v>60</v>
      </c>
      <c r="F33" s="1">
        <f t="shared" si="1"/>
        <v>2000</v>
      </c>
      <c r="G33" s="1">
        <f t="shared" si="3"/>
        <v>1000</v>
      </c>
    </row>
    <row r="34" spans="5:7" ht="12.75">
      <c r="E34" s="1">
        <f>E33+5</f>
        <v>65</v>
      </c>
      <c r="F34" s="1">
        <f t="shared" si="1"/>
        <v>3000</v>
      </c>
      <c r="G34" s="1">
        <f t="shared" si="3"/>
        <v>2250</v>
      </c>
    </row>
    <row r="35" spans="5:7" ht="12.75">
      <c r="E35" s="1">
        <f aca="true" t="shared" si="4" ref="E35:E41">E34+5</f>
        <v>70</v>
      </c>
      <c r="F35" s="1">
        <f t="shared" si="1"/>
        <v>4000</v>
      </c>
      <c r="G35" s="1">
        <f t="shared" si="3"/>
        <v>4000</v>
      </c>
    </row>
    <row r="36" spans="5:7" ht="12.75">
      <c r="E36" s="1">
        <f t="shared" si="4"/>
        <v>75</v>
      </c>
      <c r="F36" s="1">
        <f t="shared" si="1"/>
        <v>5000</v>
      </c>
      <c r="G36" s="1">
        <f t="shared" si="3"/>
        <v>6250</v>
      </c>
    </row>
    <row r="37" spans="5:7" ht="12.75">
      <c r="E37" s="1">
        <f t="shared" si="4"/>
        <v>80</v>
      </c>
      <c r="F37" s="1">
        <f t="shared" si="1"/>
        <v>6000</v>
      </c>
      <c r="G37" s="1">
        <f t="shared" si="3"/>
        <v>9000</v>
      </c>
    </row>
    <row r="38" spans="5:7" ht="12.75">
      <c r="E38" s="1">
        <f t="shared" si="4"/>
        <v>85</v>
      </c>
      <c r="F38" s="1">
        <f t="shared" si="1"/>
        <v>7000</v>
      </c>
      <c r="G38" s="1">
        <f t="shared" si="3"/>
        <v>12250</v>
      </c>
    </row>
    <row r="39" spans="5:7" ht="12.75">
      <c r="E39" s="1">
        <f t="shared" si="4"/>
        <v>90</v>
      </c>
      <c r="F39" s="1">
        <f t="shared" si="1"/>
        <v>8000</v>
      </c>
      <c r="G39" s="1">
        <f t="shared" si="3"/>
        <v>16000</v>
      </c>
    </row>
    <row r="40" spans="5:7" ht="12.75">
      <c r="E40" s="1">
        <f t="shared" si="4"/>
        <v>95</v>
      </c>
      <c r="F40" s="1">
        <f t="shared" si="1"/>
        <v>9000</v>
      </c>
      <c r="G40" s="1">
        <f t="shared" si="3"/>
        <v>20250</v>
      </c>
    </row>
    <row r="41" spans="5:7" ht="12.75">
      <c r="E41" s="1">
        <f t="shared" si="4"/>
        <v>100</v>
      </c>
      <c r="F41" s="1">
        <f t="shared" si="1"/>
        <v>10000</v>
      </c>
      <c r="G41" s="1">
        <f t="shared" si="3"/>
        <v>25000</v>
      </c>
    </row>
    <row r="42" spans="5:7" ht="12.75">
      <c r="E42" s="1">
        <f aca="true" t="shared" si="5" ref="E42:E47">E41+5</f>
        <v>105</v>
      </c>
      <c r="F42" s="1">
        <f t="shared" si="1"/>
        <v>11000</v>
      </c>
      <c r="G42" s="1">
        <f aca="true" t="shared" si="6" ref="G42:G47">(E42-50)^2*$G$1</f>
        <v>30250</v>
      </c>
    </row>
    <row r="43" spans="5:7" ht="12.75">
      <c r="E43" s="1">
        <f t="shared" si="5"/>
        <v>110</v>
      </c>
      <c r="F43" s="1">
        <f t="shared" si="1"/>
        <v>12000</v>
      </c>
      <c r="G43" s="1">
        <f t="shared" si="6"/>
        <v>36000</v>
      </c>
    </row>
    <row r="44" spans="5:7" ht="12.75">
      <c r="E44" s="1">
        <f t="shared" si="5"/>
        <v>115</v>
      </c>
      <c r="F44" s="1">
        <f t="shared" si="1"/>
        <v>13000</v>
      </c>
      <c r="G44" s="1">
        <f t="shared" si="6"/>
        <v>42250</v>
      </c>
    </row>
    <row r="45" spans="5:7" ht="12.75">
      <c r="E45" s="1">
        <f t="shared" si="5"/>
        <v>120</v>
      </c>
      <c r="F45" s="1">
        <f t="shared" si="1"/>
        <v>14000</v>
      </c>
      <c r="G45" s="1">
        <f t="shared" si="6"/>
        <v>49000</v>
      </c>
    </row>
    <row r="46" spans="5:7" ht="12.75">
      <c r="E46" s="1">
        <f t="shared" si="5"/>
        <v>125</v>
      </c>
      <c r="F46" s="1">
        <f t="shared" si="1"/>
        <v>15000</v>
      </c>
      <c r="G46" s="1">
        <f t="shared" si="6"/>
        <v>56250</v>
      </c>
    </row>
    <row r="47" spans="5:7" ht="12.75">
      <c r="E47" s="1">
        <f t="shared" si="5"/>
        <v>130</v>
      </c>
      <c r="F47" s="1">
        <f t="shared" si="1"/>
        <v>16000</v>
      </c>
      <c r="G47" s="1">
        <f t="shared" si="6"/>
        <v>64000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Nonoh | Free calls</dc:title>
  <dc:subject/>
  <dc:creator/>
  <cp:keywords/>
  <dc:description/>
  <cp:lastModifiedBy>jk</cp:lastModifiedBy>
  <dcterms:created xsi:type="dcterms:W3CDTF">2007-04-20T05:34:01Z</dcterms:created>
  <dcterms:modified xsi:type="dcterms:W3CDTF">2007-09-30T20:05:19Z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